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" windowWidth="12120" windowHeight="9045" activeTab="0"/>
  </bookViews>
  <sheets>
    <sheet name="2018 " sheetId="1" r:id="rId1"/>
  </sheets>
  <definedNames>
    <definedName name="_xlnm.Print_Area" localSheetId="0">'2018 '!$C$1:$G$70</definedName>
  </definedNames>
  <calcPr fullCalcOnLoad="1"/>
</workbook>
</file>

<file path=xl/sharedStrings.xml><?xml version="1.0" encoding="utf-8"?>
<sst xmlns="http://schemas.openxmlformats.org/spreadsheetml/2006/main" count="182" uniqueCount="147">
  <si>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</si>
  <si>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</si>
  <si>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</si>
  <si>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</si>
  <si>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</si>
  <si>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</si>
  <si>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</si>
  <si>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</si>
  <si>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</si>
  <si>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</si>
  <si>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</si>
  <si>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</si>
  <si>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</si>
  <si>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</si>
  <si>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</si>
  <si>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</si>
  <si>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</si>
  <si>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</si>
  <si>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</si>
  <si>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</si>
  <si>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</si>
  <si>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</si>
  <si>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</si>
  <si>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</si>
  <si>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</si>
  <si>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</si>
  <si>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</si>
  <si>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</si>
  <si>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</si>
  <si>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</si>
  <si>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</si>
  <si>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</si>
  <si>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в рублях</t>
  </si>
  <si>
    <t>Субсидии бюджетам  субъектов Российской Федерации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</si>
  <si>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</si>
  <si>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</si>
  <si>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</si>
  <si>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</si>
  <si>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Налоги на совокупный доход</t>
  </si>
  <si>
    <t>Единый сельскохозяйственный налог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</si>
  <si>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</si>
  <si>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Прочие субсидии бюджетам поселений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</si>
  <si>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</si>
  <si>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</si>
  <si>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</si>
  <si>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</si>
  <si>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</si>
  <si>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</si>
  <si>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</si>
  <si>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</si>
  <si>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</si>
  <si>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</si>
  <si>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</si>
  <si>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</si>
  <si>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</si>
  <si>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</si>
  <si>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</si>
  <si>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</si>
  <si>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</si>
  <si>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</si>
  <si>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</si>
  <si>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</si>
  <si>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</si>
  <si>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</si>
  <si>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</si>
  <si>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</si>
  <si>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</si>
  <si>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</si>
  <si>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</si>
  <si>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</si>
  <si>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</si>
  <si>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</si>
  <si>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</si>
  <si>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000 2 02 02000 00 0000 151</t>
  </si>
  <si>
    <t>000 2 02 02999 00 0000 151</t>
  </si>
  <si>
    <t>000 2 02 03024 00 0000 151</t>
  </si>
  <si>
    <t>000 2 02 04000 00 0000 151</t>
  </si>
  <si>
    <t>000 2 02 04999 00 0000 151</t>
  </si>
  <si>
    <t>000 8 50 00000 00 0000 000</t>
  </si>
  <si>
    <t>*** 2 02 02999 10 0000 151</t>
  </si>
  <si>
    <t>Дотации бюджетам на поддержку мер по обеспечению сбалансированности бюджетов</t>
  </si>
  <si>
    <t>000 2 02 02088 00 0000 151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</si>
  <si>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</si>
  <si>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</si>
  <si>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*** 2 02 02088 10 0001 151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</si>
  <si>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</si>
  <si>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</si>
  <si>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</si>
  <si>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</si>
  <si>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</si>
  <si>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936 1 11 05000 00 0000 120</t>
  </si>
  <si>
    <t>*** 1 11 05000 00 0000 120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</si>
  <si>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</si>
  <si>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</si>
  <si>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</si>
  <si>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*** 1 16 90050 10 0000 140</t>
  </si>
  <si>
    <t xml:space="preserve"> к решению Большепорекской сельской Думы</t>
  </si>
  <si>
    <t>987 1 08 04000 01 0000 110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</si>
  <si>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</si>
  <si>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</si>
  <si>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</si>
  <si>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</si>
  <si>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000 117 00000 00 0000 180</t>
  </si>
  <si>
    <t>987 1 11 09000 00 0000 120</t>
  </si>
  <si>
    <t xml:space="preserve">Прочие доходы 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</si>
  <si>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</si>
  <si>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987 2 02 04999 10 0000 151</t>
  </si>
  <si>
    <t>182 1 05 03000 00 0000 110</t>
  </si>
  <si>
    <t>Доходы от оказания платных услуг и компенсаций затрат государства</t>
  </si>
  <si>
    <t>Субсидии бюджетам субъектов Российской Федерации и муниципальных образований (межбюджетные субсидии)</t>
  </si>
  <si>
    <t>Доходы от компенсации затрат государства</t>
  </si>
  <si>
    <t>987 2 02 02999 10 0000 151</t>
  </si>
  <si>
    <t>Средства самообложения граждан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</si>
  <si>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</si>
  <si>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</si>
  <si>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</si>
  <si>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987 1 13 02000 00 0000 130</t>
  </si>
  <si>
    <t>000 1 13 00000 00 0000 000</t>
  </si>
  <si>
    <t>000 1 16 00000 00 0000 140</t>
  </si>
  <si>
    <t>Денежные взыскания (штрафы), установленные законом субъектов Российской Федерации за несоблюдение муниципальных правовых актов, зачисляемые в бюджеты поселений</t>
  </si>
  <si>
    <t>987 1 16 51040 02 0000 140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</si>
  <si>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</t>
  </si>
  <si>
    <t>936 1 16 51000 02 0000 140</t>
  </si>
  <si>
    <t>987 117 14000 00 0000 180</t>
  </si>
  <si>
    <t>НАЛОГИ НА ПРИБЫЛЬ, ДОХОДЫ</t>
  </si>
  <si>
    <t>100 1 03 02000 01 0000 110</t>
  </si>
  <si>
    <t>000 2 02 10000 00 0000 151</t>
  </si>
  <si>
    <t>000 2 02 15001 00 0000 151</t>
  </si>
  <si>
    <t>987 2 02 15001 10 0000 151</t>
  </si>
  <si>
    <t>000 2 02 15002 00 0000 151</t>
  </si>
  <si>
    <t>987 2 02 15002 10 0000 151</t>
  </si>
  <si>
    <t xml:space="preserve">Субвенции бюджетам бюджетной системы Российской Федерации  </t>
  </si>
  <si>
    <t>987 2 02 35118 10 0000 151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</si>
  <si>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</si>
  <si>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</si>
  <si>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</si>
  <si>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</si>
  <si>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 xml:space="preserve">                                            Приложение  5</t>
  </si>
  <si>
    <t xml:space="preserve">Дотации бюджетам бюджетной системы Российской Федерации </t>
  </si>
  <si>
    <t>000 2 02 30000 00 0000 151</t>
  </si>
  <si>
    <t>"О бюджете Большепорекского сельского поселения на 2019 год и плановый период 2020 и 2021 годов"</t>
  </si>
  <si>
    <t>Объемы поступления налоговых и неналоговых доходов по статьям, объемы безвозмездных поступлений по подстатьям классификации доходов бюджетов, прогнозируемые на 2019 год</t>
  </si>
  <si>
    <t>000 116 00000 00 0000 140</t>
  </si>
  <si>
    <t>000 116 90000 00 0000 140</t>
  </si>
  <si>
    <t>Проие поступления от денежных взысканий (штрафов) и иных сумм в возмещение ущерба , зачисляемые в бюджеты поселений</t>
  </si>
  <si>
    <t>987 116 90000 00 0000 140</t>
  </si>
  <si>
    <r>
      <t xml:space="preserve">                                          </t>
    </r>
    <r>
      <rPr>
        <sz val="12"/>
        <color indexed="10"/>
        <rFont val="Times New Roman"/>
        <family val="1"/>
      </rPr>
      <t xml:space="preserve">  от 14.12.2018 г.    №9/2 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</si>
</sst>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 wrapText="1"/>
      <protection locked="0"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SheetLayoutView="100" zoomScalePageLayoutView="0" workbookViewId="0" topLeftCell="C2">
      <selection activeCell="D5" sqref="D5"/>
    </sheetView>
  </sheetViews>
  <sheetFormatPr defaultColWidth="9.00390625" defaultRowHeight="12.75"/>
  <cols>
    <col min="1" max="2" width="0" style="8" hidden="1" customWidth="1"/>
    <col min="3" max="3" width="21.00390625" style="8" customWidth="1"/>
    <col min="4" max="4" width="56.375" style="12" customWidth="1"/>
    <col min="5" max="6" width="0" style="8" hidden="1" customWidth="1"/>
    <col min="7" max="7" width="9.00390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5.75">
      <c r="A2" s="1"/>
      <c r="B2" s="1"/>
      <c r="C2" s="14"/>
      <c r="D2" s="53" t="s">
        <v>137</v>
      </c>
      <c r="E2" s="14"/>
      <c r="F2" s="14"/>
      <c r="G2" s="15"/>
    </row>
    <row r="3" spans="1:7" s="5" customFormat="1" ht="15.75">
      <c r="A3" s="1"/>
      <c r="B3" s="1"/>
      <c r="C3" s="14"/>
      <c r="D3" s="53" t="s">
        <v>96</v>
      </c>
      <c r="E3" s="52"/>
      <c r="F3" s="52"/>
      <c r="G3" s="52"/>
    </row>
    <row r="4" spans="1:7" s="5" customFormat="1" ht="31.5">
      <c r="A4" s="1"/>
      <c r="B4" s="1"/>
      <c r="C4" s="14"/>
      <c r="D4" s="54" t="s">
        <v>140</v>
      </c>
      <c r="E4" s="52"/>
      <c r="F4" s="52"/>
      <c r="G4" s="52"/>
    </row>
    <row r="5" spans="1:7" s="5" customFormat="1" ht="15.75">
      <c r="A5" s="1"/>
      <c r="B5" s="1"/>
      <c r="C5" s="14"/>
      <c r="D5" s="53" t="s">
        <v>146</v>
      </c>
      <c r="E5" s="14"/>
      <c r="F5" s="14"/>
      <c r="G5" s="15"/>
    </row>
    <row r="6" spans="1:7" s="5" customFormat="1" ht="45" customHeight="1">
      <c r="A6" s="1"/>
      <c r="B6" s="1"/>
      <c r="C6" s="56" t="s">
        <v>141</v>
      </c>
      <c r="D6" s="56"/>
      <c r="E6" s="56"/>
      <c r="F6" s="56"/>
      <c r="G6" s="56"/>
    </row>
    <row r="7" spans="1:7" s="5" customFormat="1" ht="15.75">
      <c r="A7" s="1"/>
      <c r="B7" s="1"/>
      <c r="C7" s="16"/>
      <c r="D7" s="16"/>
      <c r="E7" s="16"/>
      <c r="F7" s="16"/>
      <c r="G7" s="17" t="s">
        <v>32</v>
      </c>
    </row>
    <row r="8" spans="1:7" s="7" customFormat="1" ht="39" customHeight="1">
      <c r="A8" s="6" t="s">
        <v>7</v>
      </c>
      <c r="B8" s="6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48" t="s">
        <v>13</v>
      </c>
    </row>
    <row r="9" spans="1:7" ht="16.5" customHeight="1">
      <c r="A9" s="8" t="s">
        <v>14</v>
      </c>
      <c r="B9" s="8" t="s">
        <v>15</v>
      </c>
      <c r="C9" s="36" t="s">
        <v>59</v>
      </c>
      <c r="D9" s="37" t="s">
        <v>99</v>
      </c>
      <c r="E9" s="19" t="s">
        <v>16</v>
      </c>
      <c r="F9" s="19" t="s">
        <v>14</v>
      </c>
      <c r="G9" s="32">
        <v>871100</v>
      </c>
    </row>
    <row r="10" spans="1:7" ht="15" customHeight="1">
      <c r="A10" s="8" t="s">
        <v>14</v>
      </c>
      <c r="B10" s="8" t="s">
        <v>17</v>
      </c>
      <c r="C10" s="33" t="s">
        <v>60</v>
      </c>
      <c r="D10" s="34" t="s">
        <v>124</v>
      </c>
      <c r="E10" s="27" t="s">
        <v>16</v>
      </c>
      <c r="F10" s="27" t="s">
        <v>14</v>
      </c>
      <c r="G10" s="20">
        <v>266600</v>
      </c>
    </row>
    <row r="11" spans="1:7" ht="13.5" customHeight="1">
      <c r="A11" s="8" t="s">
        <v>14</v>
      </c>
      <c r="B11" s="8" t="s">
        <v>18</v>
      </c>
      <c r="C11" s="38" t="s">
        <v>61</v>
      </c>
      <c r="D11" s="39" t="s">
        <v>19</v>
      </c>
      <c r="E11" s="21" t="s">
        <v>16</v>
      </c>
      <c r="F11" s="21" t="s">
        <v>20</v>
      </c>
      <c r="G11" s="22">
        <v>266600</v>
      </c>
    </row>
    <row r="12" spans="3:7" ht="24.75" customHeight="1">
      <c r="C12" s="33" t="s">
        <v>114</v>
      </c>
      <c r="D12" s="34" t="s">
        <v>113</v>
      </c>
      <c r="E12" s="27"/>
      <c r="F12" s="27"/>
      <c r="G12" s="20">
        <v>109400</v>
      </c>
    </row>
    <row r="13" spans="3:7" ht="24.75" customHeight="1">
      <c r="C13" s="38" t="s">
        <v>125</v>
      </c>
      <c r="D13" s="39" t="s">
        <v>115</v>
      </c>
      <c r="E13" s="21"/>
      <c r="F13" s="21"/>
      <c r="G13" s="22">
        <v>109400</v>
      </c>
    </row>
    <row r="14" spans="1:7" s="11" customFormat="1" ht="15" customHeight="1">
      <c r="A14" s="10"/>
      <c r="B14" s="10"/>
      <c r="C14" s="42" t="s">
        <v>62</v>
      </c>
      <c r="D14" s="43" t="s">
        <v>38</v>
      </c>
      <c r="E14" s="27"/>
      <c r="F14" s="27"/>
      <c r="G14" s="20">
        <v>36500</v>
      </c>
    </row>
    <row r="15" spans="3:7" ht="13.5" customHeight="1">
      <c r="C15" s="40" t="s">
        <v>107</v>
      </c>
      <c r="D15" s="41" t="s">
        <v>39</v>
      </c>
      <c r="E15" s="21"/>
      <c r="F15" s="21"/>
      <c r="G15" s="22">
        <v>36500</v>
      </c>
    </row>
    <row r="16" spans="1:7" ht="15" customHeight="1">
      <c r="A16" s="8" t="s">
        <v>14</v>
      </c>
      <c r="B16" s="8" t="s">
        <v>22</v>
      </c>
      <c r="C16" s="33" t="s">
        <v>63</v>
      </c>
      <c r="D16" s="34" t="s">
        <v>42</v>
      </c>
      <c r="E16" s="27" t="s">
        <v>16</v>
      </c>
      <c r="F16" s="27" t="s">
        <v>14</v>
      </c>
      <c r="G16" s="20">
        <v>96300</v>
      </c>
    </row>
    <row r="17" spans="1:7" ht="13.5" customHeight="1">
      <c r="A17" s="8" t="s">
        <v>14</v>
      </c>
      <c r="B17" s="8" t="s">
        <v>23</v>
      </c>
      <c r="C17" s="38" t="s">
        <v>64</v>
      </c>
      <c r="D17" s="39" t="s">
        <v>36</v>
      </c>
      <c r="E17" s="21" t="s">
        <v>16</v>
      </c>
      <c r="F17" s="21" t="s">
        <v>20</v>
      </c>
      <c r="G17" s="22">
        <v>30600</v>
      </c>
    </row>
    <row r="18" spans="1:7" ht="13.5" customHeight="1">
      <c r="A18" s="8" t="s">
        <v>21</v>
      </c>
      <c r="B18" s="8" t="s">
        <v>23</v>
      </c>
      <c r="C18" s="38" t="s">
        <v>65</v>
      </c>
      <c r="D18" s="39" t="s">
        <v>30</v>
      </c>
      <c r="E18" s="21" t="s">
        <v>16</v>
      </c>
      <c r="F18" s="21" t="s">
        <v>20</v>
      </c>
      <c r="G18" s="22">
        <v>65700</v>
      </c>
    </row>
    <row r="19" spans="3:7" ht="15" customHeight="1">
      <c r="C19" s="33" t="s">
        <v>66</v>
      </c>
      <c r="D19" s="34" t="s">
        <v>43</v>
      </c>
      <c r="E19" s="27"/>
      <c r="F19" s="27"/>
      <c r="G19" s="20">
        <v>1400</v>
      </c>
    </row>
    <row r="20" spans="3:7" ht="35.25" customHeight="1">
      <c r="C20" s="38" t="s">
        <v>97</v>
      </c>
      <c r="D20" s="39" t="s">
        <v>40</v>
      </c>
      <c r="E20" s="21"/>
      <c r="F20" s="21"/>
      <c r="G20" s="22">
        <v>1400</v>
      </c>
    </row>
    <row r="21" spans="1:7" ht="22.5">
      <c r="A21" s="8" t="s">
        <v>14</v>
      </c>
      <c r="B21" s="8" t="s">
        <v>24</v>
      </c>
      <c r="C21" s="33" t="s">
        <v>67</v>
      </c>
      <c r="D21" s="34" t="s">
        <v>44</v>
      </c>
      <c r="E21" s="27" t="s">
        <v>16</v>
      </c>
      <c r="F21" s="27" t="s">
        <v>14</v>
      </c>
      <c r="G21" s="20">
        <f>G22+G23+G24+G32</f>
        <v>18200</v>
      </c>
    </row>
    <row r="22" spans="3:7" ht="62.25" customHeight="1" hidden="1">
      <c r="C22" s="38" t="s">
        <v>90</v>
      </c>
      <c r="D22" s="44" t="s">
        <v>105</v>
      </c>
      <c r="E22" s="21"/>
      <c r="F22" s="21"/>
      <c r="G22" s="22"/>
    </row>
    <row r="23" spans="3:7" ht="57" customHeight="1" hidden="1">
      <c r="C23" s="38" t="s">
        <v>91</v>
      </c>
      <c r="D23" s="44" t="s">
        <v>100</v>
      </c>
      <c r="E23" s="21"/>
      <c r="F23" s="21"/>
      <c r="G23" s="22"/>
    </row>
    <row r="24" spans="3:7" ht="57" customHeight="1" hidden="1">
      <c r="C24" s="38" t="s">
        <v>68</v>
      </c>
      <c r="D24" s="44" t="s">
        <v>51</v>
      </c>
      <c r="E24" s="21"/>
      <c r="F24" s="21"/>
      <c r="G24" s="22"/>
    </row>
    <row r="25" spans="3:7" ht="15" customHeight="1" hidden="1">
      <c r="C25" s="33" t="s">
        <v>69</v>
      </c>
      <c r="D25" s="49" t="s">
        <v>52</v>
      </c>
      <c r="E25" s="27"/>
      <c r="F25" s="27"/>
      <c r="G25" s="20">
        <f>G26+G27</f>
        <v>0</v>
      </c>
    </row>
    <row r="26" spans="3:7" ht="51" customHeight="1" hidden="1">
      <c r="C26" s="38" t="s">
        <v>70</v>
      </c>
      <c r="D26" s="44" t="s">
        <v>53</v>
      </c>
      <c r="E26" s="21"/>
      <c r="F26" s="21"/>
      <c r="G26" s="22"/>
    </row>
    <row r="27" spans="3:7" ht="39" customHeight="1" hidden="1">
      <c r="C27" s="38" t="s">
        <v>56</v>
      </c>
      <c r="D27" s="44" t="s">
        <v>54</v>
      </c>
      <c r="E27" s="21"/>
      <c r="F27" s="21"/>
      <c r="G27" s="22"/>
    </row>
    <row r="28" spans="3:7" ht="15" customHeight="1" hidden="1">
      <c r="C28" s="38" t="s">
        <v>92</v>
      </c>
      <c r="D28" s="49" t="s">
        <v>93</v>
      </c>
      <c r="E28" s="21"/>
      <c r="F28" s="21"/>
      <c r="G28" s="20">
        <f>G29</f>
        <v>0</v>
      </c>
    </row>
    <row r="29" spans="3:7" ht="28.5" customHeight="1" hidden="1">
      <c r="C29" s="38" t="s">
        <v>95</v>
      </c>
      <c r="D29" s="44" t="s">
        <v>94</v>
      </c>
      <c r="E29" s="21"/>
      <c r="F29" s="21"/>
      <c r="G29" s="22"/>
    </row>
    <row r="30" spans="3:7" ht="15" customHeight="1" hidden="1">
      <c r="C30" s="33" t="s">
        <v>57</v>
      </c>
      <c r="D30" s="49" t="s">
        <v>55</v>
      </c>
      <c r="E30" s="27"/>
      <c r="F30" s="27"/>
      <c r="G30" s="20">
        <f>G31</f>
        <v>0</v>
      </c>
    </row>
    <row r="31" spans="3:7" ht="13.5" customHeight="1" hidden="1">
      <c r="C31" s="38" t="s">
        <v>58</v>
      </c>
      <c r="D31" s="44" t="s">
        <v>55</v>
      </c>
      <c r="E31" s="27"/>
      <c r="F31" s="27"/>
      <c r="G31" s="22"/>
    </row>
    <row r="32" spans="3:7" ht="54.75" customHeight="1">
      <c r="C32" s="38" t="s">
        <v>103</v>
      </c>
      <c r="D32" s="44" t="s">
        <v>104</v>
      </c>
      <c r="E32" s="21"/>
      <c r="F32" s="21"/>
      <c r="G32" s="22">
        <v>18200</v>
      </c>
    </row>
    <row r="33" spans="3:7" ht="23.25" customHeight="1">
      <c r="C33" s="33" t="s">
        <v>117</v>
      </c>
      <c r="D33" s="49" t="s">
        <v>108</v>
      </c>
      <c r="E33" s="27"/>
      <c r="F33" s="27"/>
      <c r="G33" s="20">
        <f>G34</f>
        <v>290000</v>
      </c>
    </row>
    <row r="34" spans="3:7" ht="20.25" customHeight="1">
      <c r="C34" s="38" t="s">
        <v>116</v>
      </c>
      <c r="D34" s="44" t="s">
        <v>110</v>
      </c>
      <c r="E34" s="21"/>
      <c r="F34" s="21"/>
      <c r="G34" s="22">
        <v>290000</v>
      </c>
    </row>
    <row r="35" spans="3:7" ht="20.25" customHeight="1" hidden="1">
      <c r="C35" s="33" t="s">
        <v>118</v>
      </c>
      <c r="D35" s="49" t="s">
        <v>93</v>
      </c>
      <c r="E35" s="27"/>
      <c r="F35" s="27"/>
      <c r="G35" s="20">
        <f>G36</f>
        <v>0</v>
      </c>
    </row>
    <row r="36" spans="3:7" ht="31.5" customHeight="1" hidden="1">
      <c r="C36" s="38" t="s">
        <v>122</v>
      </c>
      <c r="D36" s="44" t="s">
        <v>121</v>
      </c>
      <c r="E36" s="27"/>
      <c r="F36" s="27"/>
      <c r="G36" s="22"/>
    </row>
    <row r="37" spans="3:7" ht="36.75" customHeight="1" hidden="1">
      <c r="C37" s="38" t="s">
        <v>120</v>
      </c>
      <c r="D37" s="44" t="s">
        <v>119</v>
      </c>
      <c r="E37" s="21"/>
      <c r="F37" s="21"/>
      <c r="G37" s="22">
        <v>0</v>
      </c>
    </row>
    <row r="38" spans="3:7" ht="36.75" customHeight="1">
      <c r="C38" s="33" t="s">
        <v>142</v>
      </c>
      <c r="D38" s="49" t="s">
        <v>93</v>
      </c>
      <c r="E38" s="21"/>
      <c r="F38" s="21"/>
      <c r="G38" s="20">
        <v>400</v>
      </c>
    </row>
    <row r="39" spans="3:7" ht="36.75" customHeight="1">
      <c r="C39" s="38" t="s">
        <v>143</v>
      </c>
      <c r="D39" s="44" t="s">
        <v>144</v>
      </c>
      <c r="E39" s="21"/>
      <c r="F39" s="21"/>
      <c r="G39" s="22">
        <v>400</v>
      </c>
    </row>
    <row r="40" spans="3:7" ht="36.75" customHeight="1">
      <c r="C40" s="38" t="s">
        <v>145</v>
      </c>
      <c r="D40" s="44" t="s">
        <v>94</v>
      </c>
      <c r="E40" s="21"/>
      <c r="F40" s="21"/>
      <c r="G40" s="22">
        <v>400</v>
      </c>
    </row>
    <row r="41" spans="3:7" ht="19.5" customHeight="1">
      <c r="C41" s="33" t="s">
        <v>102</v>
      </c>
      <c r="D41" s="49" t="s">
        <v>55</v>
      </c>
      <c r="E41" s="27"/>
      <c r="F41" s="27"/>
      <c r="G41" s="20">
        <v>52300</v>
      </c>
    </row>
    <row r="42" spans="3:7" ht="18.75" customHeight="1">
      <c r="C42" s="38" t="s">
        <v>123</v>
      </c>
      <c r="D42" s="44" t="s">
        <v>112</v>
      </c>
      <c r="E42" s="21"/>
      <c r="F42" s="21"/>
      <c r="G42" s="22">
        <v>52300</v>
      </c>
    </row>
    <row r="43" spans="1:7" s="7" customFormat="1" ht="16.5" customHeight="1">
      <c r="A43" s="6" t="s">
        <v>14</v>
      </c>
      <c r="B43" s="6" t="s">
        <v>25</v>
      </c>
      <c r="C43" s="45" t="s">
        <v>71</v>
      </c>
      <c r="D43" s="45" t="s">
        <v>26</v>
      </c>
      <c r="E43" s="23" t="s">
        <v>16</v>
      </c>
      <c r="F43" s="23" t="s">
        <v>14</v>
      </c>
      <c r="G43" s="47">
        <v>1410600</v>
      </c>
    </row>
    <row r="44" spans="1:7" s="7" customFormat="1" ht="22.5">
      <c r="A44" s="6"/>
      <c r="B44" s="6"/>
      <c r="C44" s="34" t="s">
        <v>72</v>
      </c>
      <c r="D44" s="34" t="s">
        <v>31</v>
      </c>
      <c r="E44" s="23"/>
      <c r="F44" s="23"/>
      <c r="G44" s="24">
        <v>1410600</v>
      </c>
    </row>
    <row r="45" spans="1:7" s="7" customFormat="1" ht="22.5">
      <c r="A45" s="6" t="s">
        <v>14</v>
      </c>
      <c r="B45" s="6" t="s">
        <v>27</v>
      </c>
      <c r="C45" s="55" t="s">
        <v>126</v>
      </c>
      <c r="D45" s="55" t="s">
        <v>138</v>
      </c>
      <c r="E45" s="23" t="s">
        <v>16</v>
      </c>
      <c r="F45" s="23" t="s">
        <v>28</v>
      </c>
      <c r="G45" s="24">
        <v>133230</v>
      </c>
    </row>
    <row r="46" spans="1:7" s="7" customFormat="1" ht="15" customHeight="1">
      <c r="A46" s="6"/>
      <c r="B46" s="6"/>
      <c r="C46" s="34" t="s">
        <v>127</v>
      </c>
      <c r="D46" s="34" t="s">
        <v>37</v>
      </c>
      <c r="E46" s="23"/>
      <c r="F46" s="23"/>
      <c r="G46" s="24">
        <v>771800</v>
      </c>
    </row>
    <row r="47" spans="1:7" s="7" customFormat="1" ht="24" customHeight="1">
      <c r="A47" s="6"/>
      <c r="B47" s="6"/>
      <c r="C47" s="39" t="s">
        <v>128</v>
      </c>
      <c r="D47" s="39" t="s">
        <v>135</v>
      </c>
      <c r="E47" s="25"/>
      <c r="F47" s="25"/>
      <c r="G47" s="26">
        <v>771800</v>
      </c>
    </row>
    <row r="48" spans="1:7" s="7" customFormat="1" ht="24" customHeight="1">
      <c r="A48" s="6"/>
      <c r="B48" s="6"/>
      <c r="C48" s="34" t="s">
        <v>129</v>
      </c>
      <c r="D48" s="34" t="s">
        <v>80</v>
      </c>
      <c r="E48" s="23"/>
      <c r="F48" s="23"/>
      <c r="G48" s="24">
        <v>560500</v>
      </c>
    </row>
    <row r="49" spans="1:7" s="7" customFormat="1" ht="24" customHeight="1">
      <c r="A49" s="6"/>
      <c r="B49" s="6"/>
      <c r="C49" s="39" t="s">
        <v>130</v>
      </c>
      <c r="D49" s="39" t="s">
        <v>136</v>
      </c>
      <c r="E49" s="25"/>
      <c r="F49" s="25"/>
      <c r="G49" s="26">
        <v>560500</v>
      </c>
    </row>
    <row r="50" spans="1:7" s="7" customFormat="1" ht="24.75" customHeight="1" hidden="1">
      <c r="A50" s="6"/>
      <c r="B50" s="6"/>
      <c r="C50" s="34" t="s">
        <v>73</v>
      </c>
      <c r="D50" s="34" t="s">
        <v>33</v>
      </c>
      <c r="E50" s="25"/>
      <c r="F50" s="25"/>
      <c r="G50" s="24">
        <f>G51+G54+G56</f>
        <v>0</v>
      </c>
    </row>
    <row r="51" spans="1:7" s="7" customFormat="1" ht="64.5" customHeight="1" hidden="1">
      <c r="A51" s="6"/>
      <c r="B51" s="6"/>
      <c r="C51" s="34" t="s">
        <v>81</v>
      </c>
      <c r="D51" s="50" t="s">
        <v>101</v>
      </c>
      <c r="E51" s="25"/>
      <c r="F51" s="25"/>
      <c r="G51" s="24">
        <f>G52+G53</f>
        <v>0</v>
      </c>
    </row>
    <row r="52" spans="1:7" s="7" customFormat="1" ht="51.75" customHeight="1" hidden="1">
      <c r="A52" s="6"/>
      <c r="B52" s="6"/>
      <c r="C52" s="39" t="s">
        <v>84</v>
      </c>
      <c r="D52" s="51" t="s">
        <v>83</v>
      </c>
      <c r="E52" s="25"/>
      <c r="F52" s="25"/>
      <c r="G52" s="26"/>
    </row>
    <row r="53" spans="1:7" s="7" customFormat="1" ht="51.75" customHeight="1" hidden="1">
      <c r="A53" s="6"/>
      <c r="B53" s="6"/>
      <c r="C53" s="39" t="s">
        <v>85</v>
      </c>
      <c r="D53" s="51" t="s">
        <v>82</v>
      </c>
      <c r="E53" s="25"/>
      <c r="F53" s="25"/>
      <c r="G53" s="26"/>
    </row>
    <row r="54" spans="1:7" s="7" customFormat="1" ht="51.75" customHeight="1" hidden="1">
      <c r="A54" s="6"/>
      <c r="B54" s="6"/>
      <c r="C54" s="34" t="s">
        <v>86</v>
      </c>
      <c r="D54" s="50" t="s">
        <v>87</v>
      </c>
      <c r="E54" s="25"/>
      <c r="F54" s="25"/>
      <c r="G54" s="24">
        <f>G55</f>
        <v>0</v>
      </c>
    </row>
    <row r="55" spans="1:7" s="7" customFormat="1" ht="36.75" customHeight="1" hidden="1">
      <c r="A55" s="6"/>
      <c r="B55" s="6"/>
      <c r="C55" s="39" t="s">
        <v>88</v>
      </c>
      <c r="D55" s="51" t="s">
        <v>89</v>
      </c>
      <c r="E55" s="25"/>
      <c r="F55" s="25"/>
      <c r="G55" s="26"/>
    </row>
    <row r="56" spans="1:7" s="7" customFormat="1" ht="15" customHeight="1" hidden="1">
      <c r="A56" s="6"/>
      <c r="B56" s="6"/>
      <c r="C56" s="34" t="s">
        <v>74</v>
      </c>
      <c r="D56" s="34" t="s">
        <v>34</v>
      </c>
      <c r="E56" s="23"/>
      <c r="F56" s="23"/>
      <c r="G56" s="24">
        <f>G57</f>
        <v>0</v>
      </c>
    </row>
    <row r="57" spans="1:7" s="7" customFormat="1" ht="13.5" customHeight="1" hidden="1">
      <c r="A57" s="6"/>
      <c r="B57" s="6"/>
      <c r="C57" s="39" t="s">
        <v>79</v>
      </c>
      <c r="D57" s="39" t="s">
        <v>41</v>
      </c>
      <c r="E57" s="25"/>
      <c r="F57" s="25"/>
      <c r="G57" s="26"/>
    </row>
    <row r="58" spans="1:7" s="7" customFormat="1" ht="27" customHeight="1" hidden="1">
      <c r="A58" s="6"/>
      <c r="B58" s="6"/>
      <c r="C58" s="34" t="s">
        <v>73</v>
      </c>
      <c r="D58" s="34" t="s">
        <v>109</v>
      </c>
      <c r="E58" s="23"/>
      <c r="F58" s="23"/>
      <c r="G58" s="24">
        <f>G59</f>
        <v>0</v>
      </c>
    </row>
    <row r="59" spans="1:7" s="7" customFormat="1" ht="13.5" customHeight="1" hidden="1">
      <c r="A59" s="6"/>
      <c r="B59" s="6"/>
      <c r="C59" s="39" t="s">
        <v>74</v>
      </c>
      <c r="D59" s="39" t="s">
        <v>34</v>
      </c>
      <c r="E59" s="25"/>
      <c r="F59" s="25"/>
      <c r="G59" s="26">
        <f>G60</f>
        <v>0</v>
      </c>
    </row>
    <row r="60" spans="1:7" s="7" customFormat="1" ht="13.5" customHeight="1" hidden="1">
      <c r="A60" s="6"/>
      <c r="B60" s="6"/>
      <c r="C60" s="39" t="s">
        <v>111</v>
      </c>
      <c r="D60" s="39" t="s">
        <v>41</v>
      </c>
      <c r="E60" s="25"/>
      <c r="F60" s="25"/>
      <c r="G60" s="26"/>
    </row>
    <row r="61" spans="1:7" s="7" customFormat="1" ht="25.5" customHeight="1">
      <c r="A61" s="6"/>
      <c r="B61" s="6"/>
      <c r="C61" s="34" t="s">
        <v>139</v>
      </c>
      <c r="D61" s="34" t="s">
        <v>131</v>
      </c>
      <c r="E61" s="23"/>
      <c r="F61" s="23"/>
      <c r="G61" s="24">
        <v>78300</v>
      </c>
    </row>
    <row r="62" spans="1:7" s="7" customFormat="1" ht="24.75" customHeight="1">
      <c r="A62" s="6"/>
      <c r="B62" s="6"/>
      <c r="C62" s="39" t="s">
        <v>133</v>
      </c>
      <c r="D62" s="39" t="s">
        <v>35</v>
      </c>
      <c r="E62" s="25"/>
      <c r="F62" s="25"/>
      <c r="G62" s="26">
        <v>78300</v>
      </c>
    </row>
    <row r="63" spans="1:7" s="7" customFormat="1" ht="24" customHeight="1">
      <c r="A63" s="6"/>
      <c r="B63" s="6"/>
      <c r="C63" s="39" t="s">
        <v>132</v>
      </c>
      <c r="D63" s="39" t="s">
        <v>134</v>
      </c>
      <c r="E63" s="23"/>
      <c r="F63" s="23"/>
      <c r="G63" s="26">
        <v>78300</v>
      </c>
    </row>
    <row r="64" spans="1:7" s="7" customFormat="1" ht="24" customHeight="1" hidden="1">
      <c r="A64" s="6"/>
      <c r="B64" s="6"/>
      <c r="C64" s="34" t="s">
        <v>75</v>
      </c>
      <c r="D64" s="34" t="s">
        <v>46</v>
      </c>
      <c r="E64" s="23"/>
      <c r="F64" s="23"/>
      <c r="G64" s="24">
        <f>G65</f>
        <v>0</v>
      </c>
    </row>
    <row r="65" spans="1:7" s="7" customFormat="1" ht="24" customHeight="1" hidden="1">
      <c r="A65" s="6"/>
      <c r="B65" s="6"/>
      <c r="C65" s="39" t="s">
        <v>98</v>
      </c>
      <c r="D65" s="39" t="s">
        <v>45</v>
      </c>
      <c r="E65" s="23"/>
      <c r="F65" s="23"/>
      <c r="G65" s="26"/>
    </row>
    <row r="66" spans="1:7" s="7" customFormat="1" ht="15" customHeight="1" hidden="1">
      <c r="A66" s="6"/>
      <c r="B66" s="6"/>
      <c r="C66" s="34" t="s">
        <v>76</v>
      </c>
      <c r="D66" s="34" t="s">
        <v>47</v>
      </c>
      <c r="E66" s="23"/>
      <c r="F66" s="23"/>
      <c r="G66" s="24">
        <f>G67</f>
        <v>0</v>
      </c>
    </row>
    <row r="67" spans="1:7" s="7" customFormat="1" ht="15" customHeight="1" hidden="1">
      <c r="A67" s="6"/>
      <c r="B67" s="6"/>
      <c r="C67" s="39" t="s">
        <v>77</v>
      </c>
      <c r="D67" s="39" t="s">
        <v>48</v>
      </c>
      <c r="E67" s="25"/>
      <c r="F67" s="25"/>
      <c r="G67" s="26">
        <f>G68</f>
        <v>0</v>
      </c>
    </row>
    <row r="68" spans="1:7" s="7" customFormat="1" ht="13.5" customHeight="1" hidden="1">
      <c r="A68" s="6"/>
      <c r="B68" s="6"/>
      <c r="C68" s="39" t="s">
        <v>106</v>
      </c>
      <c r="D68" s="39" t="s">
        <v>49</v>
      </c>
      <c r="E68" s="23"/>
      <c r="F68" s="23"/>
      <c r="G68" s="26"/>
    </row>
    <row r="69" spans="1:7" s="11" customFormat="1" ht="16.5" customHeight="1">
      <c r="A69" s="10" t="s">
        <v>14</v>
      </c>
      <c r="B69" s="10" t="s">
        <v>29</v>
      </c>
      <c r="C69" s="33" t="s">
        <v>78</v>
      </c>
      <c r="D69" s="35" t="s">
        <v>50</v>
      </c>
      <c r="E69" s="31" t="s">
        <v>16</v>
      </c>
      <c r="F69" s="31" t="s">
        <v>14</v>
      </c>
      <c r="G69" s="46">
        <f>G9+G43</f>
        <v>2281700</v>
      </c>
    </row>
    <row r="70" spans="3:7" ht="11.25">
      <c r="C70" s="28"/>
      <c r="D70" s="29"/>
      <c r="E70" s="28"/>
      <c r="F70" s="28"/>
      <c r="G70" s="30"/>
    </row>
    <row r="71" spans="3:7" ht="11.25">
      <c r="C71" s="28"/>
      <c r="D71" s="29"/>
      <c r="E71" s="28"/>
      <c r="F71" s="28"/>
      <c r="G71" s="30"/>
    </row>
    <row r="72" spans="3:7" ht="11.25">
      <c r="C72" s="28"/>
      <c r="D72" s="29"/>
      <c r="E72" s="28"/>
      <c r="F72" s="28"/>
      <c r="G72" s="30"/>
    </row>
    <row r="73" spans="3:7" ht="11.25">
      <c r="C73" s="28"/>
      <c r="D73" s="29"/>
      <c r="E73" s="28"/>
      <c r="F73" s="28"/>
      <c r="G73" s="30"/>
    </row>
    <row r="74" spans="3:7" ht="11.25">
      <c r="C74" s="28"/>
      <c r="D74" s="29"/>
      <c r="E74" s="28"/>
      <c r="F74" s="28"/>
      <c r="G74" s="30"/>
    </row>
    <row r="75" spans="3:7" ht="11.25">
      <c r="C75" s="28"/>
      <c r="D75" s="29"/>
      <c r="E75" s="28"/>
      <c r="F75" s="28"/>
      <c r="G75" s="30"/>
    </row>
    <row r="76" spans="3:7" ht="11.25">
      <c r="C76" s="28"/>
      <c r="D76" s="29"/>
      <c r="E76" s="28"/>
      <c r="F76" s="28"/>
      <c r="G76" s="30"/>
    </row>
  </sheetData>
  <sheetProtection/>
  <mergeCells count="1">
    <mergeCell ref="C6:G6"/>
  </mergeCells>
  <printOptions/>
  <pageMargins left="0.7874015748031497" right="0.7874015748031497" top="0.3937007874015748" bottom="0.1968503937007874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ФИНАНСИСТ</cp:lastModifiedBy>
  <cp:lastPrinted>2017-11-09T07:03:15Z</cp:lastPrinted>
  <dcterms:created xsi:type="dcterms:W3CDTF">2005-11-24T06:40:58Z</dcterms:created>
  <dcterms:modified xsi:type="dcterms:W3CDTF">2018-12-12T12:34:46Z</dcterms:modified>
  <cp:category/>
  <cp:version/>
  <cp:contentType/>
  <cp:contentStatus/>
</cp:coreProperties>
</file>